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528" windowWidth="23256" windowHeight="10176"/>
  </bookViews>
  <sheets>
    <sheet name="Данные" sheetId="1" r:id="rId1"/>
  </sheets>
  <calcPr calcId="145621"/>
</workbook>
</file>

<file path=xl/calcChain.xml><?xml version="1.0" encoding="utf-8"?>
<calcChain xmlns="http://schemas.openxmlformats.org/spreadsheetml/2006/main">
  <c r="D13" i="1" l="1"/>
  <c r="D14" i="1"/>
  <c r="D15" i="1"/>
  <c r="D21" i="1"/>
  <c r="D20" i="1" s="1"/>
  <c r="D19" i="1" s="1"/>
  <c r="D39" i="1" l="1"/>
  <c r="D38" i="1" s="1"/>
  <c r="D31" i="1" s="1"/>
  <c r="D42" i="1" s="1"/>
</calcChain>
</file>

<file path=xl/sharedStrings.xml><?xml version="1.0" encoding="utf-8"?>
<sst xmlns="http://schemas.openxmlformats.org/spreadsheetml/2006/main" count="85" uniqueCount="59">
  <si>
    <t>Муниципальная программа: «Культура Андреевского сельсовета Баганского района Новосибирской области"</t>
  </si>
  <si>
    <t>08.0.00.00000</t>
  </si>
  <si>
    <t>Мероприятие: "Прочие мероприятия" по благоустройству территории поселения</t>
  </si>
  <si>
    <t>26.4.00.00040</t>
  </si>
  <si>
    <t>001</t>
  </si>
  <si>
    <t xml:space="preserve">"О бюджете Андреевского сельсовета Баганского района на  
</t>
  </si>
  <si>
    <t>Основное мероприятие: "Создание условий для формирования и развития нравственных и духовных ценностей населения" муниципальной программы "Культура Андреевского сельсовета"</t>
  </si>
  <si>
    <t>08.0.01.00000</t>
  </si>
  <si>
    <t>Подпрограмма: "Реализация проектов по благоустройству территории Андреевского сельсовета Баганского района, основанных на местных инициативах"</t>
  </si>
  <si>
    <t>26.5.00.00000</t>
  </si>
  <si>
    <t>2025 год и плановый период 2026 и 2027 годов"</t>
  </si>
  <si>
    <t>Создание условий для формирования и развития нравственных и духовных ценностей населения</t>
  </si>
  <si>
    <t>08.0.01.41190</t>
  </si>
  <si>
    <t>Муниципальная программа: "Развитие физической культуры и спорта в Андреевском сельсовете Баганского района Новосибирской области"</t>
  </si>
  <si>
    <t>13.0.00.00000</t>
  </si>
  <si>
    <t>Мероприятие: Реализация инициативных проектов Андреевского сельсовета ("Сёла наши - всех краше!" (приобретение спец.техники)</t>
  </si>
  <si>
    <t>Перечень мунициальных программ, предусмотренных к финансированию из бюджета Андреевского сельсовета Баганского района в  2025  году и плановом периоде 2026 и 2027  годов</t>
  </si>
  <si>
    <t>26.5.00.70240</t>
  </si>
  <si>
    <t>Итого расходов</t>
  </si>
  <si>
    <t>Основное мероприятие: "Развитие спортивно-массовой физической культуры и формирование здорового образа жизни" муниципальной программы "Развитие физической культуры и спорта Андреевского сельсовета"</t>
  </si>
  <si>
    <t>13.0.01.00000</t>
  </si>
  <si>
    <t>руб.</t>
  </si>
  <si>
    <t>Развитие спортивно-массовой физической культуры и формирование здорового образа жизни</t>
  </si>
  <si>
    <t>13.0.01.12190</t>
  </si>
  <si>
    <t>Наименование</t>
  </si>
  <si>
    <t>ЦСР</t>
  </si>
  <si>
    <t>ГРБС</t>
  </si>
  <si>
    <t>Сумма</t>
  </si>
  <si>
    <t>Муниципальная программа: «Обеспечение пожарной безопасности на территории Андреевского сельсовета Баганского района Новосибирской области»</t>
  </si>
  <si>
    <t>20.0.00.00000</t>
  </si>
  <si>
    <t>2025 год</t>
  </si>
  <si>
    <t>2026 год</t>
  </si>
  <si>
    <t>2027 год</t>
  </si>
  <si>
    <t>Основное мероприятие: "Совершенствование по организации предупреждения и тушения пожаров" муниципальной программы "Обеспечение пожарной безопасностин на территории Андреевского сельсовета"</t>
  </si>
  <si>
    <t>20.0.01.00000</t>
  </si>
  <si>
    <t>Муниципальная программа: "Управление муниципальными финансами Андреевского сельсовета"</t>
  </si>
  <si>
    <t>01.0.00.00000</t>
  </si>
  <si>
    <t>Совершенствование по организации предупреждения и тушения пожаров территории поселения</t>
  </si>
  <si>
    <t>20.0.01.70050</t>
  </si>
  <si>
    <t>Муниципальная программа: «Благоустройство территорий населенных пунктов и подготовка объектов жилищно-коммунального хозяйства Андреевского сельсовета Баганского района Новосибирской области к работе в осенне-зимний период»</t>
  </si>
  <si>
    <t>26.0.00.00000</t>
  </si>
  <si>
    <t>Основное мероприятие: "Обеспечение сбалансированности и устойчивости бюджетной системы Андреевского сельсовета"</t>
  </si>
  <si>
    <t>01.0.01.00000</t>
  </si>
  <si>
    <t>Подпрограмма: "Уличное освещение" муниципальной программы "Благоустройство территории Андреевского сельсовета"</t>
  </si>
  <si>
    <t>26.1.00.00000</t>
  </si>
  <si>
    <t>Резервный фонд администрации Андреевского сельсовета</t>
  </si>
  <si>
    <t>01.0.01.20550</t>
  </si>
  <si>
    <t>Обеспечение сбалансированности Андреевского сельсовета</t>
  </si>
  <si>
    <t>01.0.01.70510</t>
  </si>
  <si>
    <t>Мероприятие: "Уличное освещение" по благоустройству территории поселения</t>
  </si>
  <si>
    <t>26.1.00.00010</t>
  </si>
  <si>
    <t>Публичные нормативные обязательства, подлежащие исполнению, за счет средств местного бюджета</t>
  </si>
  <si>
    <t>01.0.01.91010</t>
  </si>
  <si>
    <t>Подпрограмма: "Прочие мероприятия по благоустройству поселения" муниципальной программы "Благоустройство территории Андреевского сельсовета"</t>
  </si>
  <si>
    <t>26.4.00.00000</t>
  </si>
  <si>
    <t>Приложение №11</t>
  </si>
  <si>
    <t>26.5.00.S0240</t>
  </si>
  <si>
    <t>к решению сорок восьмой сессии совета депутатов</t>
  </si>
  <si>
    <t>Андреевского сельсовета Баганского района № 240 от 26.02.2025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</si>
</sst>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#,##0.00_ ;[Red]\-#,##0.00\ "/>
  </numFmts>
  <fonts count="10" x14ac:knownFonts="1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  <font>
      <sz val="8"/>
      <name val="Arial"/>
    </font>
    <font>
      <sz val="11"/>
      <name val="Calibri"/>
      <family val="2"/>
      <scheme val="minor"/>
    </font>
    <font>
      <sz val="8"/>
      <color rgb="FF00B050"/>
      <name val="Arial"/>
    </font>
    <font>
      <sz val="11"/>
      <color rgb="FF00B05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NumberFormat="1" applyFont="1" applyBorder="1" applyAlignment="1"/>
    <xf numFmtId="164" fontId="2" fillId="0" borderId="1" xfId="0" applyNumberFormat="1" applyFont="1" applyBorder="1" applyAlignment="1">
      <alignment horizontal="center" vertical="center"/>
    </xf>
    <xf numFmtId="165" fontId="2" fillId="0" borderId="2" xfId="0" applyNumberFormat="1" applyFont="1" applyBorder="1" applyAlignment="1">
      <alignment horizontal="right" vertical="center"/>
    </xf>
    <xf numFmtId="165" fontId="2" fillId="0" borderId="3" xfId="0" applyNumberFormat="1" applyFont="1" applyBorder="1" applyAlignment="1">
      <alignment horizontal="right" vertical="center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vertical="center" wrapText="1"/>
    </xf>
    <xf numFmtId="0" fontId="2" fillId="0" borderId="0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165" fontId="3" fillId="0" borderId="6" xfId="0" applyNumberFormat="1" applyFont="1" applyBorder="1" applyAlignment="1">
      <alignment horizontal="right" vertical="center"/>
    </xf>
    <xf numFmtId="165" fontId="3" fillId="0" borderId="7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/>
    </xf>
    <xf numFmtId="0" fontId="3" fillId="0" borderId="11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left" vertical="center" wrapText="1"/>
    </xf>
    <xf numFmtId="0" fontId="2" fillId="0" borderId="13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5" fontId="2" fillId="0" borderId="14" xfId="0" applyNumberFormat="1" applyFont="1" applyBorder="1" applyAlignment="1">
      <alignment horizontal="right" vertical="center"/>
    </xf>
    <xf numFmtId="165" fontId="2" fillId="0" borderId="15" xfId="0" applyNumberFormat="1" applyFont="1" applyBorder="1" applyAlignment="1">
      <alignment horizontal="right" vertical="center"/>
    </xf>
    <xf numFmtId="0" fontId="5" fillId="0" borderId="0" xfId="0" applyNumberFormat="1" applyFont="1" applyBorder="1" applyAlignment="1">
      <alignment wrapText="1"/>
    </xf>
    <xf numFmtId="0" fontId="5" fillId="0" borderId="0" xfId="0" applyNumberFormat="1" applyFont="1" applyBorder="1" applyAlignment="1">
      <alignment vertical="top" wrapText="1"/>
    </xf>
    <xf numFmtId="0" fontId="6" fillId="0" borderId="4" xfId="0" applyNumberFormat="1" applyFont="1" applyBorder="1" applyAlignment="1">
      <alignment horizontal="left" vertical="center" wrapText="1"/>
    </xf>
    <xf numFmtId="0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horizontal="right" vertical="center"/>
    </xf>
    <xf numFmtId="165" fontId="6" fillId="0" borderId="3" xfId="0" applyNumberFormat="1" applyFont="1" applyBorder="1" applyAlignment="1">
      <alignment horizontal="right" vertical="center"/>
    </xf>
    <xf numFmtId="0" fontId="7" fillId="0" borderId="0" xfId="0" applyFont="1"/>
    <xf numFmtId="49" fontId="3" fillId="0" borderId="5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center" wrapText="1"/>
    </xf>
    <xf numFmtId="0" fontId="2" fillId="0" borderId="0" xfId="0" applyNumberFormat="1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center" wrapText="1"/>
    </xf>
    <xf numFmtId="0" fontId="2" fillId="0" borderId="8" xfId="0" applyNumberFormat="1" applyFont="1" applyBorder="1" applyAlignment="1">
      <alignment horizontal="right" vertical="center"/>
    </xf>
    <xf numFmtId="0" fontId="3" fillId="0" borderId="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5" fontId="8" fillId="0" borderId="2" xfId="0" applyNumberFormat="1" applyFont="1" applyBorder="1" applyAlignment="1">
      <alignment horizontal="right" vertical="center"/>
    </xf>
    <xf numFmtId="165" fontId="8" fillId="0" borderId="3" xfId="0" applyNumberFormat="1" applyFont="1" applyBorder="1" applyAlignment="1">
      <alignment horizontal="right" vertical="center"/>
    </xf>
    <xf numFmtId="0" fontId="9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abSelected="1" topLeftCell="A16" workbookViewId="0">
      <selection activeCell="H22" sqref="H22"/>
    </sheetView>
  </sheetViews>
  <sheetFormatPr defaultRowHeight="14.4" x14ac:dyDescent="0.3"/>
  <cols>
    <col min="1" max="1" width="39.5546875" customWidth="1"/>
    <col min="2" max="2" width="11.6640625" customWidth="1"/>
    <col min="3" max="3" width="9" customWidth="1"/>
    <col min="4" max="4" width="15.6640625" customWidth="1"/>
    <col min="5" max="5" width="17.6640625" customWidth="1"/>
    <col min="6" max="6" width="25.6640625" customWidth="1"/>
  </cols>
  <sheetData>
    <row r="1" spans="1:6" ht="10.050000000000001" customHeight="1" x14ac:dyDescent="0.3">
      <c r="A1" s="1"/>
      <c r="B1" s="1"/>
      <c r="C1" s="1"/>
      <c r="D1" s="1"/>
      <c r="E1" s="37" t="s">
        <v>55</v>
      </c>
      <c r="F1" s="37"/>
    </row>
    <row r="2" spans="1:6" ht="11.25" customHeight="1" x14ac:dyDescent="0.3">
      <c r="A2" s="1"/>
      <c r="B2" s="23"/>
      <c r="C2" s="23"/>
      <c r="D2" s="24"/>
      <c r="E2" s="37" t="s">
        <v>57</v>
      </c>
      <c r="F2" s="37"/>
    </row>
    <row r="3" spans="1:6" ht="21.6" customHeight="1" x14ac:dyDescent="0.3">
      <c r="A3" s="1"/>
      <c r="B3" s="1"/>
      <c r="C3" s="1"/>
      <c r="D3" s="1"/>
      <c r="E3" s="32" t="s">
        <v>58</v>
      </c>
      <c r="F3" s="32"/>
    </row>
    <row r="4" spans="1:6" ht="11.25" customHeight="1" x14ac:dyDescent="0.3">
      <c r="A4" s="7"/>
      <c r="B4" s="7"/>
      <c r="C4" s="7"/>
      <c r="D4" s="7"/>
      <c r="E4" s="37" t="s">
        <v>5</v>
      </c>
      <c r="F4" s="37"/>
    </row>
    <row r="5" spans="1:6" ht="12" customHeight="1" x14ac:dyDescent="0.3">
      <c r="A5" s="1"/>
      <c r="B5" s="1"/>
      <c r="C5" s="1"/>
      <c r="D5" s="1"/>
      <c r="E5" s="37" t="s">
        <v>10</v>
      </c>
      <c r="F5" s="37"/>
    </row>
    <row r="6" spans="1:6" ht="10.050000000000001" customHeight="1" x14ac:dyDescent="0.3">
      <c r="A6" s="8"/>
      <c r="B6" s="8"/>
      <c r="C6" s="8"/>
      <c r="D6" s="8"/>
      <c r="E6" s="8"/>
      <c r="F6" s="8"/>
    </row>
    <row r="7" spans="1:6" ht="26.25" customHeight="1" x14ac:dyDescent="0.3">
      <c r="A7" s="34" t="s">
        <v>16</v>
      </c>
      <c r="B7" s="34"/>
      <c r="C7" s="34"/>
      <c r="D7" s="34"/>
      <c r="E7" s="34"/>
      <c r="F7" s="34"/>
    </row>
    <row r="8" spans="1:6" ht="10.5" customHeight="1" x14ac:dyDescent="0.3">
      <c r="A8" s="9"/>
      <c r="B8" s="10"/>
      <c r="C8" s="10"/>
      <c r="D8" s="10"/>
      <c r="E8" s="10"/>
      <c r="F8" s="10"/>
    </row>
    <row r="9" spans="1:6" ht="10.050000000000001" customHeight="1" x14ac:dyDescent="0.3">
      <c r="A9" s="35" t="s">
        <v>21</v>
      </c>
      <c r="B9" s="35"/>
      <c r="C9" s="35"/>
      <c r="D9" s="35"/>
      <c r="E9" s="35"/>
      <c r="F9" s="35"/>
    </row>
    <row r="10" spans="1:6" ht="13.5" customHeight="1" x14ac:dyDescent="0.3">
      <c r="A10" s="36" t="s">
        <v>24</v>
      </c>
      <c r="B10" s="36" t="s">
        <v>25</v>
      </c>
      <c r="C10" s="36" t="s">
        <v>26</v>
      </c>
      <c r="D10" s="13" t="s">
        <v>27</v>
      </c>
      <c r="E10" s="13" t="s">
        <v>27</v>
      </c>
      <c r="F10" s="13" t="s">
        <v>27</v>
      </c>
    </row>
    <row r="11" spans="1:6" ht="13.5" customHeight="1" x14ac:dyDescent="0.3">
      <c r="A11" s="36"/>
      <c r="B11" s="36"/>
      <c r="C11" s="36"/>
      <c r="D11" s="14" t="s">
        <v>30</v>
      </c>
      <c r="E11" s="14" t="s">
        <v>31</v>
      </c>
      <c r="F11" s="14" t="s">
        <v>32</v>
      </c>
    </row>
    <row r="12" spans="1:6" ht="15" customHeight="1" x14ac:dyDescent="0.3">
      <c r="A12" s="15">
        <v>1</v>
      </c>
      <c r="B12" s="16">
        <v>2</v>
      </c>
      <c r="C12" s="16">
        <v>3</v>
      </c>
      <c r="D12" s="17">
        <v>4</v>
      </c>
      <c r="E12" s="17">
        <v>5</v>
      </c>
      <c r="F12" s="17">
        <v>6</v>
      </c>
    </row>
    <row r="13" spans="1:6" ht="34.5" customHeight="1" x14ac:dyDescent="0.3">
      <c r="A13" s="18" t="s">
        <v>35</v>
      </c>
      <c r="B13" s="19" t="s">
        <v>36</v>
      </c>
      <c r="C13" s="20"/>
      <c r="D13" s="21">
        <f>D14</f>
        <v>12545846</v>
      </c>
      <c r="E13" s="21">
        <v>0</v>
      </c>
      <c r="F13" s="22">
        <v>0</v>
      </c>
    </row>
    <row r="14" spans="1:6" ht="34.5" customHeight="1" x14ac:dyDescent="0.3">
      <c r="A14" s="5" t="s">
        <v>35</v>
      </c>
      <c r="B14" s="6" t="s">
        <v>36</v>
      </c>
      <c r="C14" s="2"/>
      <c r="D14" s="3">
        <f>D15</f>
        <v>12545846</v>
      </c>
      <c r="E14" s="3">
        <v>0</v>
      </c>
      <c r="F14" s="4">
        <v>0</v>
      </c>
    </row>
    <row r="15" spans="1:6" ht="34.5" customHeight="1" x14ac:dyDescent="0.3">
      <c r="A15" s="5" t="s">
        <v>41</v>
      </c>
      <c r="B15" s="6" t="s">
        <v>42</v>
      </c>
      <c r="C15" s="2"/>
      <c r="D15" s="3">
        <f>D16+D17+D18</f>
        <v>12545846</v>
      </c>
      <c r="E15" s="3">
        <v>0</v>
      </c>
      <c r="F15" s="4">
        <v>0</v>
      </c>
    </row>
    <row r="16" spans="1:6" ht="23.25" customHeight="1" x14ac:dyDescent="0.3">
      <c r="A16" s="5" t="s">
        <v>45</v>
      </c>
      <c r="B16" s="6" t="s">
        <v>46</v>
      </c>
      <c r="C16" s="2" t="s">
        <v>4</v>
      </c>
      <c r="D16" s="3">
        <v>10000</v>
      </c>
      <c r="E16" s="3">
        <v>0</v>
      </c>
      <c r="F16" s="4">
        <v>0</v>
      </c>
    </row>
    <row r="17" spans="1:6" ht="23.25" customHeight="1" x14ac:dyDescent="0.3">
      <c r="A17" s="5" t="s">
        <v>47</v>
      </c>
      <c r="B17" s="6" t="s">
        <v>48</v>
      </c>
      <c r="C17" s="2" t="s">
        <v>4</v>
      </c>
      <c r="D17" s="3">
        <v>12144446</v>
      </c>
      <c r="E17" s="3">
        <v>0</v>
      </c>
      <c r="F17" s="4">
        <v>0</v>
      </c>
    </row>
    <row r="18" spans="1:6" s="30" customFormat="1" ht="34.5" customHeight="1" x14ac:dyDescent="0.3">
      <c r="A18" s="25" t="s">
        <v>51</v>
      </c>
      <c r="B18" s="26" t="s">
        <v>52</v>
      </c>
      <c r="C18" s="27" t="s">
        <v>4</v>
      </c>
      <c r="D18" s="28">
        <v>391400</v>
      </c>
      <c r="E18" s="28">
        <v>0</v>
      </c>
      <c r="F18" s="29">
        <v>0</v>
      </c>
    </row>
    <row r="19" spans="1:6" ht="34.5" customHeight="1" x14ac:dyDescent="0.3">
      <c r="A19" s="5" t="s">
        <v>0</v>
      </c>
      <c r="B19" s="6" t="s">
        <v>1</v>
      </c>
      <c r="C19" s="2"/>
      <c r="D19" s="3">
        <f>D20</f>
        <v>2042984.19</v>
      </c>
      <c r="E19" s="3">
        <v>0</v>
      </c>
      <c r="F19" s="4">
        <v>0</v>
      </c>
    </row>
    <row r="20" spans="1:6" ht="34.5" customHeight="1" x14ac:dyDescent="0.3">
      <c r="A20" s="5" t="s">
        <v>0</v>
      </c>
      <c r="B20" s="6" t="s">
        <v>1</v>
      </c>
      <c r="C20" s="2"/>
      <c r="D20" s="3">
        <f>D21</f>
        <v>2042984.19</v>
      </c>
      <c r="E20" s="3">
        <v>0</v>
      </c>
      <c r="F20" s="4">
        <v>0</v>
      </c>
    </row>
    <row r="21" spans="1:6" s="43" customFormat="1" ht="45.75" customHeight="1" x14ac:dyDescent="0.3">
      <c r="A21" s="38" t="s">
        <v>6</v>
      </c>
      <c r="B21" s="39" t="s">
        <v>7</v>
      </c>
      <c r="C21" s="40"/>
      <c r="D21" s="41">
        <f>D22</f>
        <v>2042984.19</v>
      </c>
      <c r="E21" s="41">
        <v>0</v>
      </c>
      <c r="F21" s="42">
        <v>0</v>
      </c>
    </row>
    <row r="22" spans="1:6" s="30" customFormat="1" ht="23.25" customHeight="1" x14ac:dyDescent="0.3">
      <c r="A22" s="25" t="s">
        <v>11</v>
      </c>
      <c r="B22" s="26" t="s">
        <v>12</v>
      </c>
      <c r="C22" s="27" t="s">
        <v>4</v>
      </c>
      <c r="D22" s="28">
        <v>2042984.19</v>
      </c>
      <c r="E22" s="28">
        <v>0</v>
      </c>
      <c r="F22" s="29">
        <v>0</v>
      </c>
    </row>
    <row r="23" spans="1:6" ht="34.5" customHeight="1" x14ac:dyDescent="0.3">
      <c r="A23" s="5" t="s">
        <v>13</v>
      </c>
      <c r="B23" s="6" t="s">
        <v>14</v>
      </c>
      <c r="C23" s="2"/>
      <c r="D23" s="3">
        <v>1000</v>
      </c>
      <c r="E23" s="3">
        <v>0</v>
      </c>
      <c r="F23" s="4">
        <v>0</v>
      </c>
    </row>
    <row r="24" spans="1:6" ht="34.5" customHeight="1" x14ac:dyDescent="0.3">
      <c r="A24" s="5" t="s">
        <v>13</v>
      </c>
      <c r="B24" s="6" t="s">
        <v>14</v>
      </c>
      <c r="C24" s="2"/>
      <c r="D24" s="3">
        <v>1000</v>
      </c>
      <c r="E24" s="3">
        <v>0</v>
      </c>
      <c r="F24" s="4">
        <v>0</v>
      </c>
    </row>
    <row r="25" spans="1:6" ht="57" customHeight="1" x14ac:dyDescent="0.3">
      <c r="A25" s="5" t="s">
        <v>19</v>
      </c>
      <c r="B25" s="6" t="s">
        <v>20</v>
      </c>
      <c r="C25" s="2"/>
      <c r="D25" s="3">
        <v>1000</v>
      </c>
      <c r="E25" s="3">
        <v>0</v>
      </c>
      <c r="F25" s="4">
        <v>0</v>
      </c>
    </row>
    <row r="26" spans="1:6" ht="23.25" customHeight="1" x14ac:dyDescent="0.3">
      <c r="A26" s="5" t="s">
        <v>22</v>
      </c>
      <c r="B26" s="6" t="s">
        <v>23</v>
      </c>
      <c r="C26" s="2" t="s">
        <v>4</v>
      </c>
      <c r="D26" s="3">
        <v>1000</v>
      </c>
      <c r="E26" s="3">
        <v>0</v>
      </c>
      <c r="F26" s="4">
        <v>0</v>
      </c>
    </row>
    <row r="27" spans="1:6" ht="45.75" customHeight="1" x14ac:dyDescent="0.3">
      <c r="A27" s="5" t="s">
        <v>28</v>
      </c>
      <c r="B27" s="6" t="s">
        <v>29</v>
      </c>
      <c r="C27" s="2"/>
      <c r="D27" s="3">
        <v>80000</v>
      </c>
      <c r="E27" s="3">
        <v>0</v>
      </c>
      <c r="F27" s="4">
        <v>0</v>
      </c>
    </row>
    <row r="28" spans="1:6" ht="45.75" customHeight="1" x14ac:dyDescent="0.3">
      <c r="A28" s="5" t="s">
        <v>28</v>
      </c>
      <c r="B28" s="6" t="s">
        <v>29</v>
      </c>
      <c r="C28" s="2"/>
      <c r="D28" s="3">
        <v>80000</v>
      </c>
      <c r="E28" s="3">
        <v>0</v>
      </c>
      <c r="F28" s="4">
        <v>0</v>
      </c>
    </row>
    <row r="29" spans="1:6" ht="57" customHeight="1" x14ac:dyDescent="0.3">
      <c r="A29" s="5" t="s">
        <v>33</v>
      </c>
      <c r="B29" s="6" t="s">
        <v>34</v>
      </c>
      <c r="C29" s="2"/>
      <c r="D29" s="3">
        <v>80000</v>
      </c>
      <c r="E29" s="3">
        <v>0</v>
      </c>
      <c r="F29" s="4">
        <v>0</v>
      </c>
    </row>
    <row r="30" spans="1:6" ht="34.5" customHeight="1" x14ac:dyDescent="0.3">
      <c r="A30" s="5" t="s">
        <v>37</v>
      </c>
      <c r="B30" s="6" t="s">
        <v>38</v>
      </c>
      <c r="C30" s="2" t="s">
        <v>4</v>
      </c>
      <c r="D30" s="3">
        <v>80000</v>
      </c>
      <c r="E30" s="3">
        <v>0</v>
      </c>
      <c r="F30" s="4">
        <v>0</v>
      </c>
    </row>
    <row r="31" spans="1:6" ht="68.25" customHeight="1" x14ac:dyDescent="0.3">
      <c r="A31" s="5" t="s">
        <v>39</v>
      </c>
      <c r="B31" s="6" t="s">
        <v>40</v>
      </c>
      <c r="C31" s="2"/>
      <c r="D31" s="3">
        <f>D32+D35+D38</f>
        <v>3671459.13</v>
      </c>
      <c r="E31" s="3">
        <v>0</v>
      </c>
      <c r="F31" s="4">
        <v>0</v>
      </c>
    </row>
    <row r="32" spans="1:6" ht="34.5" customHeight="1" x14ac:dyDescent="0.3">
      <c r="A32" s="5" t="s">
        <v>43</v>
      </c>
      <c r="B32" s="6" t="s">
        <v>44</v>
      </c>
      <c r="C32" s="2"/>
      <c r="D32" s="3">
        <v>246959.13</v>
      </c>
      <c r="E32" s="3">
        <v>0</v>
      </c>
      <c r="F32" s="4">
        <v>0</v>
      </c>
    </row>
    <row r="33" spans="1:6" ht="34.5" customHeight="1" x14ac:dyDescent="0.3">
      <c r="A33" s="5" t="s">
        <v>43</v>
      </c>
      <c r="B33" s="6" t="s">
        <v>44</v>
      </c>
      <c r="C33" s="2"/>
      <c r="D33" s="3">
        <v>246959.13</v>
      </c>
      <c r="E33" s="3">
        <v>0</v>
      </c>
      <c r="F33" s="4">
        <v>0</v>
      </c>
    </row>
    <row r="34" spans="1:6" ht="23.25" customHeight="1" x14ac:dyDescent="0.3">
      <c r="A34" s="5" t="s">
        <v>49</v>
      </c>
      <c r="B34" s="6" t="s">
        <v>50</v>
      </c>
      <c r="C34" s="2" t="s">
        <v>4</v>
      </c>
      <c r="D34" s="3">
        <v>246959.13</v>
      </c>
      <c r="E34" s="3">
        <v>0</v>
      </c>
      <c r="F34" s="4">
        <v>0</v>
      </c>
    </row>
    <row r="35" spans="1:6" ht="45.75" customHeight="1" x14ac:dyDescent="0.3">
      <c r="A35" s="5" t="s">
        <v>53</v>
      </c>
      <c r="B35" s="6" t="s">
        <v>54</v>
      </c>
      <c r="C35" s="2"/>
      <c r="D35" s="3">
        <v>180000</v>
      </c>
      <c r="E35" s="3">
        <v>0</v>
      </c>
      <c r="F35" s="4">
        <v>0</v>
      </c>
    </row>
    <row r="36" spans="1:6" ht="45.75" customHeight="1" x14ac:dyDescent="0.3">
      <c r="A36" s="5" t="s">
        <v>53</v>
      </c>
      <c r="B36" s="6" t="s">
        <v>54</v>
      </c>
      <c r="C36" s="2"/>
      <c r="D36" s="3">
        <v>180000</v>
      </c>
      <c r="E36" s="3">
        <v>0</v>
      </c>
      <c r="F36" s="4">
        <v>0</v>
      </c>
    </row>
    <row r="37" spans="1:6" ht="23.25" customHeight="1" x14ac:dyDescent="0.3">
      <c r="A37" s="5" t="s">
        <v>2</v>
      </c>
      <c r="B37" s="6" t="s">
        <v>3</v>
      </c>
      <c r="C37" s="2" t="s">
        <v>4</v>
      </c>
      <c r="D37" s="3">
        <v>180000</v>
      </c>
      <c r="E37" s="3">
        <v>0</v>
      </c>
      <c r="F37" s="4">
        <v>0</v>
      </c>
    </row>
    <row r="38" spans="1:6" ht="45.75" customHeight="1" x14ac:dyDescent="0.3">
      <c r="A38" s="5" t="s">
        <v>8</v>
      </c>
      <c r="B38" s="6" t="s">
        <v>9</v>
      </c>
      <c r="C38" s="2"/>
      <c r="D38" s="3">
        <f>D39</f>
        <v>3244500</v>
      </c>
      <c r="E38" s="3">
        <v>0</v>
      </c>
      <c r="F38" s="4">
        <v>0</v>
      </c>
    </row>
    <row r="39" spans="1:6" ht="45.75" customHeight="1" x14ac:dyDescent="0.3">
      <c r="A39" s="5" t="s">
        <v>8</v>
      </c>
      <c r="B39" s="6" t="s">
        <v>9</v>
      </c>
      <c r="C39" s="2"/>
      <c r="D39" s="3">
        <f>D40+D41</f>
        <v>3244500</v>
      </c>
      <c r="E39" s="3">
        <v>0</v>
      </c>
      <c r="F39" s="4">
        <v>0</v>
      </c>
    </row>
    <row r="40" spans="1:6" ht="34.5" customHeight="1" x14ac:dyDescent="0.3">
      <c r="A40" s="5" t="s">
        <v>15</v>
      </c>
      <c r="B40" s="6" t="s">
        <v>17</v>
      </c>
      <c r="C40" s="2" t="s">
        <v>4</v>
      </c>
      <c r="D40" s="3">
        <v>2495769.23</v>
      </c>
      <c r="E40" s="3">
        <v>0</v>
      </c>
      <c r="F40" s="4">
        <v>0</v>
      </c>
    </row>
    <row r="41" spans="1:6" ht="34.5" customHeight="1" x14ac:dyDescent="0.3">
      <c r="A41" s="5" t="s">
        <v>15</v>
      </c>
      <c r="B41" s="6" t="s">
        <v>56</v>
      </c>
      <c r="C41" s="2" t="s">
        <v>4</v>
      </c>
      <c r="D41" s="3">
        <v>748730.77</v>
      </c>
      <c r="E41" s="3">
        <v>0</v>
      </c>
      <c r="F41" s="4">
        <v>0</v>
      </c>
    </row>
    <row r="42" spans="1:6" ht="13.5" customHeight="1" x14ac:dyDescent="0.3">
      <c r="A42" s="31" t="s">
        <v>18</v>
      </c>
      <c r="B42" s="31"/>
      <c r="C42" s="31"/>
      <c r="D42" s="11">
        <f>D13+D19+D23+D27+D31</f>
        <v>18341289.32</v>
      </c>
      <c r="E42" s="11">
        <v>0</v>
      </c>
      <c r="F42" s="12">
        <v>0</v>
      </c>
    </row>
    <row r="43" spans="1:6" ht="10.050000000000001" customHeight="1" x14ac:dyDescent="0.3">
      <c r="A43" s="1"/>
      <c r="B43" s="32"/>
      <c r="C43" s="32"/>
    </row>
    <row r="44" spans="1:6" ht="10.050000000000001" customHeight="1" x14ac:dyDescent="0.3">
      <c r="A44" s="1"/>
      <c r="B44" s="33"/>
      <c r="C44" s="33"/>
    </row>
    <row r="45" spans="1:6" ht="10.050000000000001" customHeight="1" x14ac:dyDescent="0.3">
      <c r="A45" s="1"/>
      <c r="B45" s="1"/>
      <c r="C45" s="1"/>
    </row>
  </sheetData>
  <mergeCells count="13">
    <mergeCell ref="E1:F1"/>
    <mergeCell ref="E2:F2"/>
    <mergeCell ref="E3:F3"/>
    <mergeCell ref="E4:F4"/>
    <mergeCell ref="E5:F5"/>
    <mergeCell ref="A42:C42"/>
    <mergeCell ref="B43:C43"/>
    <mergeCell ref="B44:C44"/>
    <mergeCell ref="A7:F7"/>
    <mergeCell ref="A9:F9"/>
    <mergeCell ref="A10:A11"/>
    <mergeCell ref="B10:B11"/>
    <mergeCell ref="C10:C11"/>
  </mergeCells>
  <pageMargins left="0.7" right="0.7" top="0.75" bottom="0.75" header="0.511811023622047" footer="0.511811023622047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Данные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2024-12-25T05:08:05Z</cp:lastPrinted>
  <dcterms:created xsi:type="dcterms:W3CDTF">2021-04-12T14:52:46Z</dcterms:created>
  <dcterms:modified xsi:type="dcterms:W3CDTF">2025-02-26T11:19:38Z</dcterms:modified>
</cp:coreProperties>
</file>